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80" windowWidth="7440" windowHeight="8325" activeTab="0"/>
  </bookViews>
  <sheets>
    <sheet name=" Patrol Y61  BwFPS " sheetId="1" r:id="rId1"/>
  </sheets>
  <definedNames>
    <definedName name="TABLE" localSheetId="0">' Patrol Y61  BwFPS '!#REF!</definedName>
    <definedName name="TABLE_2" localSheetId="0">' Patrol Y61  BwFPS '!#REF!</definedName>
  </definedNames>
  <calcPr fullCalcOnLoad="1"/>
</workbook>
</file>

<file path=xl/sharedStrings.xml><?xml version="1.0" encoding="utf-8"?>
<sst xmlns="http://schemas.openxmlformats.org/spreadsheetml/2006/main" count="82" uniqueCount="77">
  <si>
    <t>Stück</t>
  </si>
  <si>
    <t>Summe</t>
  </si>
  <si>
    <t>288.0030</t>
  </si>
  <si>
    <t>288.0031</t>
  </si>
  <si>
    <t>Autohaus Ausber GmbH</t>
  </si>
  <si>
    <t>Orkotten 31-33</t>
  </si>
  <si>
    <t>48291 Telgte</t>
  </si>
  <si>
    <t>Henning Scheffer - Boichhorst</t>
  </si>
  <si>
    <t>Vertretung: Thomas Jerzinowski</t>
  </si>
  <si>
    <t>Satz Hinterachs-Bremscheibe gelocht</t>
  </si>
  <si>
    <t>602 010 130 00 17</t>
  </si>
  <si>
    <t>Satz Heavy-Duty-Federn Vorderachse</t>
  </si>
  <si>
    <t>Satz Heavy-Duty-Federn Hinterachse</t>
  </si>
  <si>
    <t>602.010 130 00 04</t>
  </si>
  <si>
    <t>602.010 130 00 05</t>
  </si>
  <si>
    <t>602.010 130 00 06</t>
  </si>
  <si>
    <t>602.010 130 00 07</t>
  </si>
  <si>
    <t>602.010 130 00 08</t>
  </si>
  <si>
    <t>Satz Heavy-Duty-Stoßdämpfer Vorderachse</t>
  </si>
  <si>
    <t>Satz Heavy-Duty-Stoßdämpfer Hinterachse</t>
  </si>
  <si>
    <t>PLZ, Ort</t>
  </si>
  <si>
    <t>Mail</t>
  </si>
  <si>
    <t>Bestellerfirma</t>
  </si>
  <si>
    <t>Straße Nr.</t>
  </si>
  <si>
    <t>Frau / Herr</t>
  </si>
  <si>
    <t>Satz Hinterachs-Bremsklötze mit höherem Reibwert</t>
  </si>
  <si>
    <t>Telefon, Fax</t>
  </si>
  <si>
    <t>RÄDER</t>
  </si>
  <si>
    <t>Beim auf 3,5t aufgelasteten Patrol dürfen nur folgende ET verwendet werden.
( Sie erkennen dies an den gelben Stoßdämpfern )</t>
  </si>
  <si>
    <t>FAHRWERK</t>
  </si>
  <si>
    <t>BREMSE HINTEN</t>
  </si>
  <si>
    <t>SONSTIGE TEILE</t>
  </si>
  <si>
    <t>MOS.461489</t>
  </si>
  <si>
    <t>Preis</t>
  </si>
  <si>
    <t>Satz Stabilisator-Adapter</t>
  </si>
  <si>
    <t>281-8503</t>
  </si>
  <si>
    <t>Nabenkappe schwarz</t>
  </si>
  <si>
    <t>Nabenkappe silber</t>
  </si>
  <si>
    <t>281.8502</t>
  </si>
  <si>
    <t>281.8501</t>
  </si>
  <si>
    <t>265.7016117SGJBF</t>
  </si>
  <si>
    <t>758.5005</t>
  </si>
  <si>
    <t>Spezial - Alufelge 3,5t  (Schwarz)</t>
  </si>
  <si>
    <t>Spezial - Alufelge 3,5t  (Silber)</t>
  </si>
  <si>
    <t>Spezial - Komplettrad (Alufelge inkl. BF Goodrich AT) 3,5t - Silber</t>
  </si>
  <si>
    <t>Reifen - BF Goodrich All Terr. T/A (265 70 R16 117 S)</t>
  </si>
  <si>
    <t>758.5006</t>
  </si>
  <si>
    <t>432.06VB000ASC</t>
  </si>
  <si>
    <t>zu bestellen über www.intax.de</t>
  </si>
  <si>
    <t>23710-VS40B</t>
  </si>
  <si>
    <t>284B2-MC10A</t>
  </si>
  <si>
    <t>Spezial - HÜMS BCM-Modul-Military ohne Wegfahrsperre</t>
  </si>
  <si>
    <t>Spezial - HÜMS Motorsteuergerät ohne Wegfahrsperre</t>
  </si>
  <si>
    <t>Spezial - Radmutter</t>
  </si>
  <si>
    <t>Spezial - Felgen Radmutter-Adapterschlüssel SW21</t>
  </si>
  <si>
    <t>1x Spezial - Gummi-Felgenstopfen (Radmutterschutz)</t>
  </si>
  <si>
    <t>281.8504</t>
  </si>
  <si>
    <t>758.5007</t>
  </si>
  <si>
    <t>Spezial - Komplettrad (Alufelge inkl. General AT) 3,5t - Silber</t>
  </si>
  <si>
    <t>758.5008</t>
  </si>
  <si>
    <t>Spezial - Komplettrad (Alufelge inkl. BF Goodrich AT) 3,5t - Schwarz</t>
  </si>
  <si>
    <t>265.7016117SGJGE</t>
  </si>
  <si>
    <t>Reifen - General All Terr. T/A (265 70 R16 117 S)</t>
  </si>
  <si>
    <t>Spezial - Komplettrad (Alufelge inkl. General AT) 3,5t - Schwarz</t>
  </si>
  <si>
    <t>Beim auf 3,5t aufgelasteten Patrol dürfen nur folgende ET verwendet werden. Alle anderen Brems-ET sind Serie.
( Sie erkennen dies an den gelochten Bremsscheiben )</t>
  </si>
  <si>
    <t>STEUERGERÄTE</t>
  </si>
  <si>
    <t>Original Serien-ET bekommen Sie bei uns</t>
  </si>
  <si>
    <t xml:space="preserve">Sonderumbauten-ET gem. dem in Kfz liegenden INTAX-Handbuch </t>
  </si>
  <si>
    <t>fragen Sie das Ausber Team</t>
  </si>
  <si>
    <t>Summe:</t>
  </si>
  <si>
    <t>Beim auf 3,5t aufgelasteten Patrol dürfen nur Spezial-Räder angebaut werden.
( Sie erkennen dies an den "Innen - Stern - Radmuttern" )</t>
  </si>
  <si>
    <t>Patrol - Bestell - Fax:  02504- 700 555</t>
  </si>
  <si>
    <r>
      <t xml:space="preserve">Div. Patrol haben Sonder-Steuergeräte ohne Wegfahrsperre, die nur Nissan Partner mit dem "Nissan-Consult-Tester" tauschen können.
Neuteile dürfen wir nur versenden, wenn wir </t>
    </r>
    <r>
      <rPr>
        <b/>
        <u val="single"/>
        <sz val="10"/>
        <rFont val="Arial"/>
        <family val="2"/>
      </rPr>
      <t>vorab</t>
    </r>
    <r>
      <rPr>
        <b/>
        <sz val="10"/>
        <rFont val="Arial"/>
        <family val="2"/>
      </rPr>
      <t xml:space="preserve"> das Altteil erhalten !!!</t>
    </r>
  </si>
  <si>
    <t>Datum, Stempel, Unterschrift</t>
  </si>
  <si>
    <t>Die z.T. patentierten ET dürfen ausschließlich an 3,5t-BW-Patrol angebaut werden. Eine anderweitige Nutzung führt zum Erlöschen der Betriebserlaubnis und wird ausdrücklich untersagt! Alle Preise zzgl. Versandkosten und zzgl. MwSt.
Änderungen und Irrtum vorbehalten. Es gelten die allgemeinen Geschäftsbedingungen der Autohaus Ausber GmbH.</t>
  </si>
  <si>
    <t>hsb (at) ausber.de  /  Tel. 02504 7005-65</t>
  </si>
  <si>
    <t>tj (at) ausber.de  /  Tel. 02504 7005-21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</si>
</sst>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
    <numFmt numFmtId="173" formatCode="#,##0.00\ &quot;DM&quot;"/>
    <numFmt numFmtId="174" formatCode="_-* #,##0.00_ \€_-;\-* #,##0.00_ \€_-;_-* &quot;-&quot;??_ \€_-;_-@_-"/>
    <numFmt numFmtId="175" formatCode="&quot;€&quot;\ #,##0.00"/>
    <numFmt numFmtId="176" formatCode="#,##0.00\ &quot;€&quot;"/>
    <numFmt numFmtId="177" formatCode="#,##0\ &quot;€&quot;"/>
    <numFmt numFmtId="178" formatCode="#,##0.00_ ;[Red]\-#,##0.00\ "/>
    <numFmt numFmtId="179" formatCode="#,##0_ ;[Red]\-#,##0\ "/>
    <numFmt numFmtId="180" formatCode="dd/mm/yy"/>
    <numFmt numFmtId="181" formatCode="[$-407]dddd\,\ d\.\ mmmm\ yyyy"/>
    <numFmt numFmtId="182" formatCode="dd/mm/yy;@"/>
  </numFmts>
  <fonts count="44">
    <font>
      <sz val="10"/>
      <name val="Arial"/>
      <family val="0"/>
    </font>
    <font>
      <u val="single"/>
      <sz val="10"/>
      <color indexed="12"/>
      <name val="Arial"/>
      <family val="0"/>
    </font>
    <font>
      <u val="single"/>
      <sz val="10"/>
      <color indexed="36"/>
      <name val="Arial"/>
      <family val="0"/>
    </font>
    <font>
      <b/>
      <sz val="11"/>
      <color indexed="8"/>
      <name val="Arial"/>
      <family val="2"/>
    </font>
    <font>
      <b/>
      <sz val="10"/>
      <name val="Arial"/>
      <family val="2"/>
    </font>
    <font>
      <b/>
      <sz val="10"/>
      <color indexed="8"/>
      <name val="Arial"/>
      <family val="2"/>
    </font>
    <font>
      <b/>
      <u val="single"/>
      <sz val="10"/>
      <name val="Arial"/>
      <family val="2"/>
    </font>
    <font>
      <sz val="10"/>
      <color indexed="8"/>
      <name val="Arial"/>
      <family val="2"/>
    </font>
    <font>
      <b/>
      <u val="single"/>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NissanAG-Light"/>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color indexed="63"/>
      </top>
      <bottom style="double"/>
    </border>
    <border>
      <left>
        <color indexed="63"/>
      </left>
      <right>
        <color indexed="63"/>
      </right>
      <top>
        <color indexed="63"/>
      </top>
      <bottom style="medium"/>
    </border>
    <border>
      <left style="hair"/>
      <right style="hair"/>
      <top>
        <color indexed="63"/>
      </top>
      <bottom style="hair"/>
    </border>
    <border>
      <left style="medium"/>
      <right style="hair"/>
      <top style="medium"/>
      <bottom style="hair"/>
    </border>
    <border>
      <left>
        <color indexed="63"/>
      </left>
      <right style="medium"/>
      <top>
        <color indexed="63"/>
      </top>
      <bottom>
        <color indexed="63"/>
      </bottom>
    </border>
    <border>
      <left>
        <color indexed="63"/>
      </left>
      <right style="medium"/>
      <top>
        <color indexed="63"/>
      </top>
      <bottom style="hair"/>
    </border>
    <border>
      <left>
        <color indexed="63"/>
      </left>
      <right style="medium"/>
      <top>
        <color indexed="63"/>
      </top>
      <bottom style="medium"/>
    </border>
    <border>
      <left style="medium"/>
      <right>
        <color indexed="63"/>
      </right>
      <top style="medium"/>
      <bottom style="hair"/>
    </border>
    <border>
      <left style="hair"/>
      <right style="thin"/>
      <top style="medium"/>
      <bottom style="hair"/>
    </border>
    <border>
      <left style="thin"/>
      <right>
        <color indexed="63"/>
      </right>
      <top style="medium"/>
      <bottom>
        <color indexed="63"/>
      </bottom>
    </border>
    <border>
      <left style="hair"/>
      <right style="thin"/>
      <top style="hair"/>
      <bottom style="hair"/>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style="thin"/>
      <top style="hair"/>
      <bottom style="medium"/>
    </border>
    <border>
      <left style="medium"/>
      <right style="hair"/>
      <top style="medium"/>
      <bottom>
        <color indexed="63"/>
      </bottom>
    </border>
    <border>
      <left style="medium"/>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95">
    <xf numFmtId="0" fontId="0" fillId="0" borderId="0" xfId="0" applyAlignment="1">
      <alignment/>
    </xf>
    <xf numFmtId="0" fontId="3" fillId="0" borderId="0" xfId="0" applyFont="1" applyAlignment="1">
      <alignment horizontal="center" vertical="center"/>
    </xf>
    <xf numFmtId="49" fontId="5" fillId="0" borderId="0" xfId="0" applyNumberFormat="1" applyFont="1" applyAlignment="1">
      <alignment horizontal="left" vertical="center"/>
    </xf>
    <xf numFmtId="4" fontId="4" fillId="0" borderId="0" xfId="0" applyNumberFormat="1" applyFont="1" applyAlignment="1">
      <alignment horizontal="left" vertical="center"/>
    </xf>
    <xf numFmtId="3" fontId="4" fillId="0" borderId="0" xfId="0" applyNumberFormat="1" applyFont="1" applyFill="1" applyAlignment="1">
      <alignment horizontal="left" vertical="center"/>
    </xf>
    <xf numFmtId="4" fontId="6" fillId="0" borderId="0" xfId="0" applyNumberFormat="1" applyFont="1" applyBorder="1" applyAlignment="1">
      <alignment horizontal="right" vertical="center"/>
    </xf>
    <xf numFmtId="0" fontId="5" fillId="0" borderId="0" xfId="0" applyFont="1" applyAlignment="1">
      <alignment horizontal="left" vertical="center"/>
    </xf>
    <xf numFmtId="0" fontId="4" fillId="0" borderId="0" xfId="0" applyFont="1" applyAlignment="1">
      <alignment horizontal="left" vertical="center"/>
    </xf>
    <xf numFmtId="4" fontId="4" fillId="0" borderId="0" xfId="0" applyNumberFormat="1" applyFont="1" applyBorder="1" applyAlignment="1">
      <alignment horizontal="right" vertical="center"/>
    </xf>
    <xf numFmtId="3" fontId="6" fillId="0" borderId="0" xfId="0" applyNumberFormat="1" applyFont="1" applyFill="1" applyAlignment="1">
      <alignment horizontal="left" vertical="center"/>
    </xf>
    <xf numFmtId="0" fontId="7" fillId="0" borderId="0" xfId="0" applyFont="1" applyAlignment="1">
      <alignment vertical="center"/>
    </xf>
    <xf numFmtId="4" fontId="0" fillId="0" borderId="0" xfId="0" applyNumberFormat="1" applyFont="1" applyBorder="1" applyAlignment="1">
      <alignment horizontal="center" vertical="center"/>
    </xf>
    <xf numFmtId="4" fontId="4" fillId="0" borderId="0" xfId="0" applyNumberFormat="1" applyFont="1" applyFill="1" applyBorder="1" applyAlignment="1">
      <alignment horizontal="center" vertical="center"/>
    </xf>
    <xf numFmtId="4" fontId="4" fillId="0" borderId="0" xfId="0" applyNumberFormat="1" applyFont="1" applyBorder="1" applyAlignment="1">
      <alignment horizontal="center" vertical="center"/>
    </xf>
    <xf numFmtId="4"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7" fillId="0" borderId="0" xfId="0" applyFont="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1" xfId="0" applyNumberFormat="1" applyFont="1" applyBorder="1" applyAlignment="1">
      <alignment horizontal="center" vertical="center"/>
    </xf>
    <xf numFmtId="0" fontId="5" fillId="0" borderId="0" xfId="0" applyFont="1" applyAlignment="1">
      <alignment vertical="center"/>
    </xf>
    <xf numFmtId="49" fontId="7" fillId="0" borderId="12" xfId="0" applyNumberFormat="1" applyFont="1" applyBorder="1" applyAlignment="1">
      <alignment horizontal="center" vertical="center" wrapText="1"/>
    </xf>
    <xf numFmtId="4" fontId="0" fillId="0" borderId="13" xfId="0" applyNumberFormat="1" applyFont="1" applyFill="1" applyBorder="1" applyAlignment="1">
      <alignment horizontal="right" vertical="center"/>
    </xf>
    <xf numFmtId="3" fontId="4" fillId="33" borderId="13" xfId="0" applyNumberFormat="1" applyFont="1" applyFill="1" applyBorder="1" applyAlignment="1">
      <alignment horizontal="center" vertical="center"/>
    </xf>
    <xf numFmtId="4" fontId="4" fillId="0" borderId="14" xfId="0" applyNumberFormat="1" applyFont="1" applyBorder="1" applyAlignment="1">
      <alignment horizontal="right" vertical="center"/>
    </xf>
    <xf numFmtId="49" fontId="7" fillId="0" borderId="12" xfId="0" applyNumberFormat="1" applyFont="1" applyFill="1" applyBorder="1" applyAlignment="1">
      <alignment horizontal="center" vertical="center" wrapText="1"/>
    </xf>
    <xf numFmtId="49" fontId="7" fillId="0" borderId="15" xfId="0" applyNumberFormat="1" applyFont="1" applyBorder="1" applyAlignment="1">
      <alignment horizontal="center" vertical="center" wrapText="1"/>
    </xf>
    <xf numFmtId="4" fontId="0" fillId="0" borderId="16" xfId="0" applyNumberFormat="1" applyFont="1" applyFill="1" applyBorder="1" applyAlignment="1">
      <alignment horizontal="right" vertical="center"/>
    </xf>
    <xf numFmtId="3" fontId="4" fillId="33" borderId="16" xfId="0" applyNumberFormat="1" applyFont="1" applyFill="1" applyBorder="1" applyAlignment="1">
      <alignment horizontal="center" vertical="center"/>
    </xf>
    <xf numFmtId="4" fontId="4" fillId="0" borderId="17" xfId="0" applyNumberFormat="1" applyFont="1" applyBorder="1" applyAlignment="1">
      <alignment horizontal="right" vertical="center"/>
    </xf>
    <xf numFmtId="4" fontId="4" fillId="0" borderId="18"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9" fontId="7" fillId="0" borderId="20" xfId="0" applyNumberFormat="1" applyFont="1" applyFill="1" applyBorder="1" applyAlignment="1">
      <alignment horizontal="center" vertical="center" wrapText="1"/>
    </xf>
    <xf numFmtId="4" fontId="0" fillId="0" borderId="21" xfId="0" applyNumberFormat="1" applyFont="1" applyFill="1" applyBorder="1" applyAlignment="1">
      <alignment horizontal="right" vertical="center"/>
    </xf>
    <xf numFmtId="3" fontId="4" fillId="33" borderId="21" xfId="0" applyNumberFormat="1" applyFont="1" applyFill="1" applyBorder="1" applyAlignment="1">
      <alignment horizontal="center" vertical="center"/>
    </xf>
    <xf numFmtId="4" fontId="4" fillId="0" borderId="22" xfId="0" applyNumberFormat="1" applyFont="1" applyBorder="1" applyAlignment="1">
      <alignment horizontal="right" vertical="center"/>
    </xf>
    <xf numFmtId="3" fontId="4" fillId="0" borderId="0" xfId="0" applyNumberFormat="1" applyFont="1" applyFill="1" applyBorder="1" applyAlignment="1">
      <alignment horizontal="left" vertical="center"/>
    </xf>
    <xf numFmtId="3" fontId="4" fillId="0" borderId="23" xfId="0" applyNumberFormat="1" applyFont="1" applyFill="1" applyBorder="1" applyAlignment="1">
      <alignment horizontal="left" vertical="center"/>
    </xf>
    <xf numFmtId="4" fontId="4" fillId="0" borderId="23" xfId="0" applyNumberFormat="1" applyFont="1" applyFill="1" applyBorder="1" applyAlignment="1">
      <alignment horizontal="right" vertical="center"/>
    </xf>
    <xf numFmtId="4" fontId="4" fillId="0" borderId="24" xfId="0" applyNumberFormat="1" applyFont="1" applyFill="1" applyBorder="1" applyAlignment="1">
      <alignment horizontal="center" vertical="center" wrapText="1"/>
    </xf>
    <xf numFmtId="4" fontId="0" fillId="0" borderId="25" xfId="0" applyNumberFormat="1" applyFont="1" applyFill="1" applyBorder="1" applyAlignment="1">
      <alignment horizontal="right" vertical="center"/>
    </xf>
    <xf numFmtId="4" fontId="0" fillId="0" borderId="10" xfId="0" applyNumberFormat="1" applyFont="1" applyFill="1" applyBorder="1" applyAlignment="1">
      <alignment horizontal="center" vertical="center"/>
    </xf>
    <xf numFmtId="4" fontId="4" fillId="0" borderId="11" xfId="0" applyNumberFormat="1" applyFont="1" applyFill="1" applyBorder="1" applyAlignment="1">
      <alignment horizontal="right" vertical="center"/>
    </xf>
    <xf numFmtId="4" fontId="0" fillId="0" borderId="13" xfId="0" applyNumberFormat="1" applyFont="1" applyFill="1" applyBorder="1" applyAlignment="1">
      <alignment horizontal="center" vertical="center"/>
    </xf>
    <xf numFmtId="4" fontId="4" fillId="0" borderId="14" xfId="0" applyNumberFormat="1" applyFont="1" applyFill="1" applyBorder="1" applyAlignment="1">
      <alignment horizontal="right" vertical="center"/>
    </xf>
    <xf numFmtId="4" fontId="0" fillId="0" borderId="21" xfId="0" applyNumberFormat="1" applyFont="1" applyFill="1" applyBorder="1" applyAlignment="1">
      <alignment horizontal="center" vertical="center"/>
    </xf>
    <xf numFmtId="4" fontId="4" fillId="0" borderId="22"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49" fontId="5" fillId="0" borderId="26" xfId="0" applyNumberFormat="1" applyFont="1" applyFill="1" applyBorder="1" applyAlignment="1">
      <alignment horizontal="center" vertical="center"/>
    </xf>
    <xf numFmtId="182" fontId="4" fillId="33" borderId="19" xfId="0" applyNumberFormat="1" applyFont="1" applyFill="1" applyBorder="1" applyAlignment="1">
      <alignment horizontal="right" vertical="center"/>
    </xf>
    <xf numFmtId="49" fontId="5" fillId="0" borderId="12" xfId="0" applyNumberFormat="1" applyFont="1" applyFill="1" applyBorder="1" applyAlignment="1">
      <alignment horizontal="center" vertical="center"/>
    </xf>
    <xf numFmtId="182" fontId="4" fillId="33" borderId="27" xfId="0" applyNumberFormat="1" applyFont="1" applyFill="1" applyBorder="1" applyAlignment="1">
      <alignment horizontal="right" vertical="center"/>
    </xf>
    <xf numFmtId="182" fontId="4" fillId="33" borderId="28" xfId="0" applyNumberFormat="1" applyFont="1" applyFill="1" applyBorder="1" applyAlignment="1">
      <alignment horizontal="right" vertical="center"/>
    </xf>
    <xf numFmtId="49" fontId="5" fillId="0" borderId="20" xfId="0" applyNumberFormat="1" applyFont="1" applyFill="1" applyBorder="1" applyAlignment="1">
      <alignment horizontal="center" vertical="center"/>
    </xf>
    <xf numFmtId="4" fontId="4" fillId="0" borderId="29"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 fontId="4" fillId="0" borderId="0" xfId="0" applyNumberFormat="1" applyFont="1" applyAlignment="1">
      <alignment vertical="center"/>
    </xf>
    <xf numFmtId="4" fontId="4" fillId="0" borderId="0" xfId="0" applyNumberFormat="1" applyFont="1" applyFill="1" applyAlignment="1">
      <alignment vertical="center"/>
    </xf>
    <xf numFmtId="4" fontId="4" fillId="0" borderId="0" xfId="0" applyNumberFormat="1" applyFont="1" applyAlignment="1">
      <alignment horizontal="right" vertical="center"/>
    </xf>
    <xf numFmtId="49" fontId="5" fillId="0" borderId="0" xfId="0" applyNumberFormat="1" applyFont="1" applyAlignment="1">
      <alignment horizontal="center" vertical="center"/>
    </xf>
    <xf numFmtId="0" fontId="4" fillId="0" borderId="10" xfId="0" applyFont="1" applyBorder="1" applyAlignment="1">
      <alignment horizontal="center" vertical="center" wrapText="1"/>
    </xf>
    <xf numFmtId="0" fontId="6" fillId="0" borderId="0" xfId="0" applyFont="1" applyAlignment="1">
      <alignment horizontal="left" vertical="center"/>
    </xf>
    <xf numFmtId="0" fontId="4" fillId="0" borderId="0"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3" xfId="0" applyNumberFormat="1" applyFont="1" applyFill="1" applyBorder="1" applyAlignment="1">
      <alignment horizontal="left" vertical="center"/>
    </xf>
    <xf numFmtId="0" fontId="0" fillId="0" borderId="16" xfId="0" applyFont="1" applyFill="1" applyBorder="1" applyAlignment="1">
      <alignment horizontal="left" vertical="center"/>
    </xf>
    <xf numFmtId="0" fontId="4" fillId="0" borderId="18" xfId="0" applyFont="1" applyBorder="1" applyAlignment="1">
      <alignment horizontal="center" vertical="center" wrapText="1"/>
    </xf>
    <xf numFmtId="0" fontId="0" fillId="0" borderId="21" xfId="0" applyFont="1" applyFill="1" applyBorder="1" applyAlignment="1">
      <alignment horizontal="left" vertical="center"/>
    </xf>
    <xf numFmtId="0" fontId="4" fillId="0" borderId="11" xfId="0" applyFont="1" applyBorder="1" applyAlignment="1">
      <alignment horizontal="center" vertical="center" wrapText="1"/>
    </xf>
    <xf numFmtId="0" fontId="0" fillId="0" borderId="10" xfId="0" applyFont="1" applyFill="1" applyBorder="1" applyAlignment="1">
      <alignment horizontal="left" vertical="center"/>
    </xf>
    <xf numFmtId="0" fontId="4" fillId="0" borderId="0" xfId="0" applyFont="1" applyAlignment="1">
      <alignment horizontal="center" vertical="center"/>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4" fillId="33" borderId="31" xfId="0" applyFont="1" applyFill="1" applyBorder="1" applyAlignment="1">
      <alignment horizontal="center" vertical="center"/>
    </xf>
    <xf numFmtId="182" fontId="4" fillId="33" borderId="32" xfId="0" applyNumberFormat="1" applyFont="1" applyFill="1" applyBorder="1" applyAlignment="1">
      <alignment horizontal="left" vertical="center"/>
    </xf>
    <xf numFmtId="182" fontId="4" fillId="33" borderId="18" xfId="0" applyNumberFormat="1" applyFont="1" applyFill="1" applyBorder="1" applyAlignment="1">
      <alignment horizontal="center" vertical="center"/>
    </xf>
    <xf numFmtId="0" fontId="5" fillId="0" borderId="0" xfId="0" applyFont="1" applyFill="1" applyAlignment="1">
      <alignment vertical="center"/>
    </xf>
    <xf numFmtId="0" fontId="4" fillId="33" borderId="33" xfId="0" applyFont="1" applyFill="1" applyBorder="1" applyAlignment="1">
      <alignment horizontal="center" vertical="center"/>
    </xf>
    <xf numFmtId="182" fontId="4" fillId="33" borderId="34" xfId="0" applyNumberFormat="1" applyFont="1" applyFill="1" applyBorder="1" applyAlignment="1">
      <alignment horizontal="left" vertical="center"/>
    </xf>
    <xf numFmtId="182" fontId="4" fillId="33" borderId="0" xfId="0" applyNumberFormat="1" applyFont="1" applyFill="1" applyBorder="1" applyAlignment="1">
      <alignment horizontal="center" vertical="center"/>
    </xf>
    <xf numFmtId="182" fontId="4" fillId="33" borderId="35" xfId="0" applyNumberFormat="1" applyFont="1" applyFill="1" applyBorder="1" applyAlignment="1">
      <alignment horizontal="left" vertical="center"/>
    </xf>
    <xf numFmtId="182" fontId="4" fillId="33" borderId="36" xfId="0" applyNumberFormat="1" applyFont="1" applyFill="1" applyBorder="1" applyAlignment="1">
      <alignment horizontal="center" vertical="center"/>
    </xf>
    <xf numFmtId="0" fontId="4" fillId="33" borderId="37" xfId="0" applyFont="1" applyFill="1" applyBorder="1" applyAlignment="1">
      <alignment horizontal="center" vertical="center"/>
    </xf>
    <xf numFmtId="3" fontId="4" fillId="0" borderId="24" xfId="0" applyNumberFormat="1" applyFont="1" applyFill="1" applyBorder="1" applyAlignment="1">
      <alignment horizontal="center" vertical="center"/>
    </xf>
    <xf numFmtId="170" fontId="4" fillId="0" borderId="0" xfId="59" applyFont="1" applyAlignment="1">
      <alignment horizontal="center" vertical="center"/>
    </xf>
    <xf numFmtId="3" fontId="4" fillId="0" borderId="24" xfId="0" applyNumberFormat="1" applyFont="1" applyFill="1" applyBorder="1" applyAlignment="1">
      <alignment horizontal="left" vertical="center"/>
    </xf>
    <xf numFmtId="0" fontId="4"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8" fillId="0"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0" xfId="0" applyAlignment="1">
      <alignment horizontal="righ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1</xdr:col>
      <xdr:colOff>0</xdr:colOff>
      <xdr:row>41</xdr:row>
      <xdr:rowOff>0</xdr:rowOff>
    </xdr:to>
    <xdr:sp>
      <xdr:nvSpPr>
        <xdr:cNvPr id="1" name="Text Box 2"/>
        <xdr:cNvSpPr txBox="1">
          <a:spLocks noChangeArrowheads="1"/>
        </xdr:cNvSpPr>
      </xdr:nvSpPr>
      <xdr:spPr>
        <a:xfrm>
          <a:off x="1314450" y="11906250"/>
          <a:ext cx="0" cy="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Händlernummer</a:t>
          </a:r>
        </a:p>
      </xdr:txBody>
    </xdr:sp>
    <xdr:clientData/>
  </xdr:twoCellAnchor>
  <xdr:twoCellAnchor>
    <xdr:from>
      <xdr:col>1</xdr:col>
      <xdr:colOff>0</xdr:colOff>
      <xdr:row>41</xdr:row>
      <xdr:rowOff>0</xdr:rowOff>
    </xdr:from>
    <xdr:to>
      <xdr:col>1</xdr:col>
      <xdr:colOff>0</xdr:colOff>
      <xdr:row>41</xdr:row>
      <xdr:rowOff>0</xdr:rowOff>
    </xdr:to>
    <xdr:sp>
      <xdr:nvSpPr>
        <xdr:cNvPr id="2" name="Text Box 3"/>
        <xdr:cNvSpPr txBox="1">
          <a:spLocks noChangeArrowheads="1"/>
        </xdr:cNvSpPr>
      </xdr:nvSpPr>
      <xdr:spPr>
        <a:xfrm>
          <a:off x="1314450" y="11906250"/>
          <a:ext cx="0" cy="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Bestellklasse</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F46"/>
  <sheetViews>
    <sheetView showZeros="0" tabSelected="1" zoomScalePageLayoutView="0" workbookViewId="0" topLeftCell="A1">
      <selection activeCell="B3" sqref="B3"/>
    </sheetView>
  </sheetViews>
  <sheetFormatPr defaultColWidth="11.421875" defaultRowHeight="21" customHeight="1"/>
  <cols>
    <col min="1" max="1" width="19.7109375" style="62" customWidth="1"/>
    <col min="2" max="2" width="73.8515625" style="73" customWidth="1"/>
    <col min="3" max="3" width="11.00390625" style="59" customWidth="1"/>
    <col min="4" max="4" width="11.00390625" style="60" customWidth="1"/>
    <col min="5" max="5" width="11.00390625" style="61" customWidth="1"/>
    <col min="6" max="16384" width="11.421875" style="22" customWidth="1"/>
  </cols>
  <sheetData>
    <row r="1" spans="1:5" s="6" customFormat="1" ht="21" customHeight="1">
      <c r="A1" s="2"/>
      <c r="B1" s="64"/>
      <c r="C1" s="3"/>
      <c r="D1" s="4"/>
      <c r="E1" s="5" t="s">
        <v>7</v>
      </c>
    </row>
    <row r="2" spans="1:5" s="6" customFormat="1" ht="21" customHeight="1">
      <c r="A2" s="2" t="s">
        <v>4</v>
      </c>
      <c r="B2" s="64"/>
      <c r="C2" s="7"/>
      <c r="D2" s="4"/>
      <c r="E2" s="94" t="s">
        <v>75</v>
      </c>
    </row>
    <row r="3" spans="1:5" s="6" customFormat="1" ht="21" customHeight="1">
      <c r="A3" s="2" t="s">
        <v>5</v>
      </c>
      <c r="B3" s="87"/>
      <c r="C3" s="7"/>
      <c r="D3" s="4"/>
      <c r="E3" s="8" t="s">
        <v>8</v>
      </c>
    </row>
    <row r="4" spans="1:5" s="6" customFormat="1" ht="21" customHeight="1">
      <c r="A4" s="2" t="s">
        <v>6</v>
      </c>
      <c r="B4" s="13"/>
      <c r="C4" s="7"/>
      <c r="D4" s="9"/>
      <c r="E4" s="94" t="s">
        <v>76</v>
      </c>
    </row>
    <row r="5" spans="2:5" s="10" customFormat="1" ht="21" customHeight="1">
      <c r="B5" s="1" t="s">
        <v>71</v>
      </c>
      <c r="C5" s="11"/>
      <c r="D5" s="12"/>
      <c r="E5" s="13"/>
    </row>
    <row r="6" spans="2:5" s="10" customFormat="1" ht="21" customHeight="1" thickBot="1">
      <c r="B6" s="1"/>
      <c r="C6" s="11"/>
      <c r="D6" s="12"/>
      <c r="E6" s="13"/>
    </row>
    <row r="7" spans="1:5" ht="51" customHeight="1">
      <c r="A7" s="74" t="s">
        <v>27</v>
      </c>
      <c r="B7" s="63" t="s">
        <v>70</v>
      </c>
      <c r="C7" s="19" t="s">
        <v>33</v>
      </c>
      <c r="D7" s="20" t="s">
        <v>0</v>
      </c>
      <c r="E7" s="21" t="s">
        <v>1</v>
      </c>
    </row>
    <row r="8" spans="1:5" s="10" customFormat="1" ht="19.5" customHeight="1">
      <c r="A8" s="23" t="s">
        <v>2</v>
      </c>
      <c r="B8" s="66" t="s">
        <v>43</v>
      </c>
      <c r="C8" s="24">
        <v>299</v>
      </c>
      <c r="D8" s="25"/>
      <c r="E8" s="26">
        <f aca="true" t="shared" si="0" ref="E8:E20">SUM(C8*D8)</f>
        <v>0</v>
      </c>
    </row>
    <row r="9" spans="1:5" s="10" customFormat="1" ht="19.5" customHeight="1">
      <c r="A9" s="23" t="s">
        <v>3</v>
      </c>
      <c r="B9" s="66" t="s">
        <v>42</v>
      </c>
      <c r="C9" s="24">
        <v>299</v>
      </c>
      <c r="D9" s="25"/>
      <c r="E9" s="26">
        <f t="shared" si="0"/>
        <v>0</v>
      </c>
    </row>
    <row r="10" spans="1:5" s="10" customFormat="1" ht="19.5" customHeight="1">
      <c r="A10" s="23" t="s">
        <v>40</v>
      </c>
      <c r="B10" s="66" t="s">
        <v>45</v>
      </c>
      <c r="C10" s="24">
        <v>178</v>
      </c>
      <c r="D10" s="25"/>
      <c r="E10" s="26">
        <f t="shared" si="0"/>
        <v>0</v>
      </c>
    </row>
    <row r="11" spans="1:5" s="10" customFormat="1" ht="19.5" customHeight="1">
      <c r="A11" s="23" t="s">
        <v>61</v>
      </c>
      <c r="B11" s="66" t="s">
        <v>62</v>
      </c>
      <c r="C11" s="24">
        <v>178</v>
      </c>
      <c r="D11" s="25"/>
      <c r="E11" s="26"/>
    </row>
    <row r="12" spans="1:5" s="10" customFormat="1" ht="19.5" customHeight="1">
      <c r="A12" s="23" t="s">
        <v>41</v>
      </c>
      <c r="B12" s="66" t="s">
        <v>44</v>
      </c>
      <c r="C12" s="24">
        <v>397.1</v>
      </c>
      <c r="D12" s="25"/>
      <c r="E12" s="26">
        <f t="shared" si="0"/>
        <v>0</v>
      </c>
    </row>
    <row r="13" spans="1:5" s="10" customFormat="1" ht="19.5" customHeight="1">
      <c r="A13" s="23" t="s">
        <v>46</v>
      </c>
      <c r="B13" s="66" t="s">
        <v>60</v>
      </c>
      <c r="C13" s="24">
        <v>397.1</v>
      </c>
      <c r="D13" s="25"/>
      <c r="E13" s="26">
        <f t="shared" si="0"/>
        <v>0</v>
      </c>
    </row>
    <row r="14" spans="1:5" s="10" customFormat="1" ht="19.5" customHeight="1">
      <c r="A14" s="23" t="s">
        <v>57</v>
      </c>
      <c r="B14" s="66" t="s">
        <v>58</v>
      </c>
      <c r="C14" s="24">
        <v>397.1</v>
      </c>
      <c r="D14" s="25"/>
      <c r="E14" s="26">
        <f>SUM(C14*D14)</f>
        <v>0</v>
      </c>
    </row>
    <row r="15" spans="1:5" s="10" customFormat="1" ht="19.5" customHeight="1">
      <c r="A15" s="23" t="s">
        <v>59</v>
      </c>
      <c r="B15" s="66" t="s">
        <v>63</v>
      </c>
      <c r="C15" s="24">
        <v>397.1</v>
      </c>
      <c r="D15" s="25"/>
      <c r="E15" s="26">
        <f>SUM(C15*D15)</f>
        <v>0</v>
      </c>
    </row>
    <row r="16" spans="1:5" s="10" customFormat="1" ht="19.5" customHeight="1">
      <c r="A16" s="27" t="s">
        <v>56</v>
      </c>
      <c r="B16" s="66" t="s">
        <v>53</v>
      </c>
      <c r="C16" s="24">
        <v>2.95</v>
      </c>
      <c r="D16" s="25"/>
      <c r="E16" s="26">
        <f t="shared" si="0"/>
        <v>0</v>
      </c>
    </row>
    <row r="17" spans="1:5" s="10" customFormat="1" ht="19.5" customHeight="1">
      <c r="A17" s="23" t="s">
        <v>35</v>
      </c>
      <c r="B17" s="67" t="s">
        <v>54</v>
      </c>
      <c r="C17" s="24">
        <v>13.5</v>
      </c>
      <c r="D17" s="25"/>
      <c r="E17" s="26">
        <f t="shared" si="0"/>
        <v>0</v>
      </c>
    </row>
    <row r="18" spans="1:5" s="10" customFormat="1" ht="19.5" customHeight="1">
      <c r="A18" s="23" t="s">
        <v>38</v>
      </c>
      <c r="B18" s="66" t="s">
        <v>36</v>
      </c>
      <c r="C18" s="24">
        <v>9</v>
      </c>
      <c r="D18" s="25"/>
      <c r="E18" s="26">
        <f t="shared" si="0"/>
        <v>0</v>
      </c>
    </row>
    <row r="19" spans="1:5" s="10" customFormat="1" ht="19.5" customHeight="1">
      <c r="A19" s="23" t="s">
        <v>39</v>
      </c>
      <c r="B19" s="66" t="s">
        <v>37</v>
      </c>
      <c r="C19" s="24">
        <v>9</v>
      </c>
      <c r="D19" s="25"/>
      <c r="E19" s="26">
        <f t="shared" si="0"/>
        <v>0</v>
      </c>
    </row>
    <row r="20" spans="1:5" s="10" customFormat="1" ht="19.5" customHeight="1" thickBot="1">
      <c r="A20" s="28" t="s">
        <v>32</v>
      </c>
      <c r="B20" s="68" t="s">
        <v>55</v>
      </c>
      <c r="C20" s="29">
        <v>2.5</v>
      </c>
      <c r="D20" s="30"/>
      <c r="E20" s="31">
        <f t="shared" si="0"/>
        <v>0</v>
      </c>
    </row>
    <row r="21" spans="1:5" ht="51" customHeight="1">
      <c r="A21" s="75" t="s">
        <v>30</v>
      </c>
      <c r="B21" s="69" t="s">
        <v>64</v>
      </c>
      <c r="C21" s="32"/>
      <c r="D21" s="33"/>
      <c r="E21" s="34"/>
    </row>
    <row r="22" spans="1:5" s="10" customFormat="1" ht="19.5" customHeight="1">
      <c r="A22" s="23" t="s">
        <v>47</v>
      </c>
      <c r="B22" s="66" t="s">
        <v>9</v>
      </c>
      <c r="C22" s="24">
        <v>238.6</v>
      </c>
      <c r="D22" s="25"/>
      <c r="E22" s="26">
        <f>SUM(C22*D22)</f>
        <v>0</v>
      </c>
    </row>
    <row r="23" spans="1:5" s="10" customFormat="1" ht="19.5" customHeight="1" thickBot="1">
      <c r="A23" s="35" t="s">
        <v>10</v>
      </c>
      <c r="B23" s="70" t="s">
        <v>25</v>
      </c>
      <c r="C23" s="36">
        <v>79.6</v>
      </c>
      <c r="D23" s="37"/>
      <c r="E23" s="38">
        <f>SUM(C23*D23)</f>
        <v>0</v>
      </c>
    </row>
    <row r="24" spans="1:5" ht="51" customHeight="1">
      <c r="A24" s="75" t="s">
        <v>65</v>
      </c>
      <c r="B24" s="69" t="s">
        <v>72</v>
      </c>
      <c r="C24" s="32"/>
      <c r="D24" s="33"/>
      <c r="E24" s="34"/>
    </row>
    <row r="25" spans="1:5" ht="19.5" customHeight="1">
      <c r="A25" s="27" t="s">
        <v>50</v>
      </c>
      <c r="B25" s="66" t="s">
        <v>51</v>
      </c>
      <c r="C25" s="24">
        <v>299.43</v>
      </c>
      <c r="D25" s="25"/>
      <c r="E25" s="26">
        <f>SUM(C25*D25)</f>
        <v>0</v>
      </c>
    </row>
    <row r="26" spans="1:5" s="10" customFormat="1" ht="19.5" customHeight="1" thickBot="1">
      <c r="A26" s="35" t="s">
        <v>49</v>
      </c>
      <c r="B26" s="70" t="s">
        <v>52</v>
      </c>
      <c r="C26" s="36">
        <v>948.98</v>
      </c>
      <c r="D26" s="37"/>
      <c r="E26" s="38">
        <f>SUM(C26*D26)</f>
        <v>0</v>
      </c>
    </row>
    <row r="27" spans="1:6" s="16" customFormat="1" ht="15.75" customHeight="1">
      <c r="A27" s="17"/>
      <c r="B27" s="65"/>
      <c r="C27" s="14"/>
      <c r="D27" s="15"/>
      <c r="E27" s="13"/>
      <c r="F27" s="18"/>
    </row>
    <row r="28" spans="1:6" s="16" customFormat="1" ht="15.75" customHeight="1" thickBot="1">
      <c r="A28" s="17"/>
      <c r="B28" s="65"/>
      <c r="C28" s="39"/>
      <c r="D28" s="40" t="s">
        <v>69</v>
      </c>
      <c r="E28" s="41">
        <f>SUM(E7:E26)</f>
        <v>0</v>
      </c>
      <c r="F28" s="18"/>
    </row>
    <row r="29" spans="1:5" ht="51" customHeight="1" thickBot="1" thickTop="1">
      <c r="A29" s="74" t="s">
        <v>29</v>
      </c>
      <c r="B29" s="71" t="s">
        <v>28</v>
      </c>
      <c r="C29" s="42"/>
      <c r="D29" s="15"/>
      <c r="E29" s="13"/>
    </row>
    <row r="30" spans="1:5" ht="19.5" customHeight="1">
      <c r="A30" s="27" t="s">
        <v>13</v>
      </c>
      <c r="B30" s="66" t="s">
        <v>11</v>
      </c>
      <c r="C30" s="43"/>
      <c r="D30" s="44" t="s">
        <v>48</v>
      </c>
      <c r="E30" s="45"/>
    </row>
    <row r="31" spans="1:5" s="10" customFormat="1" ht="19.5" customHeight="1">
      <c r="A31" s="27" t="s">
        <v>14</v>
      </c>
      <c r="B31" s="66" t="s">
        <v>12</v>
      </c>
      <c r="C31" s="24"/>
      <c r="D31" s="46" t="s">
        <v>48</v>
      </c>
      <c r="E31" s="47"/>
    </row>
    <row r="32" spans="1:5" s="10" customFormat="1" ht="19.5" customHeight="1">
      <c r="A32" s="27" t="s">
        <v>15</v>
      </c>
      <c r="B32" s="66" t="s">
        <v>18</v>
      </c>
      <c r="C32" s="24"/>
      <c r="D32" s="46" t="s">
        <v>48</v>
      </c>
      <c r="E32" s="47"/>
    </row>
    <row r="33" spans="1:5" ht="19.5" customHeight="1">
      <c r="A33" s="27" t="s">
        <v>16</v>
      </c>
      <c r="B33" s="66" t="s">
        <v>19</v>
      </c>
      <c r="C33" s="24"/>
      <c r="D33" s="46" t="s">
        <v>48</v>
      </c>
      <c r="E33" s="47"/>
    </row>
    <row r="34" spans="1:5" ht="19.5" customHeight="1" thickBot="1">
      <c r="A34" s="35" t="s">
        <v>17</v>
      </c>
      <c r="B34" s="70" t="s">
        <v>34</v>
      </c>
      <c r="C34" s="36"/>
      <c r="D34" s="48" t="s">
        <v>48</v>
      </c>
      <c r="E34" s="49"/>
    </row>
    <row r="35" spans="1:5" ht="19.5" customHeight="1">
      <c r="A35" s="92" t="s">
        <v>31</v>
      </c>
      <c r="B35" s="72" t="s">
        <v>66</v>
      </c>
      <c r="C35" s="50"/>
      <c r="D35" s="44" t="s">
        <v>68</v>
      </c>
      <c r="E35" s="45"/>
    </row>
    <row r="36" spans="1:6" s="16" customFormat="1" ht="15.75" customHeight="1" thickBot="1">
      <c r="A36" s="93"/>
      <c r="B36" s="70" t="s">
        <v>67</v>
      </c>
      <c r="C36" s="36"/>
      <c r="D36" s="48" t="s">
        <v>48</v>
      </c>
      <c r="E36" s="49"/>
      <c r="F36" s="18"/>
    </row>
    <row r="37" spans="1:6" s="16" customFormat="1" ht="15.75" customHeight="1" thickBot="1">
      <c r="A37" s="17"/>
      <c r="B37" s="65"/>
      <c r="C37" s="14"/>
      <c r="D37" s="15"/>
      <c r="E37" s="13"/>
      <c r="F37" s="18"/>
    </row>
    <row r="38" spans="1:5" s="79" customFormat="1" ht="24" customHeight="1">
      <c r="A38" s="51" t="s">
        <v>22</v>
      </c>
      <c r="B38" s="76"/>
      <c r="C38" s="77"/>
      <c r="D38" s="78"/>
      <c r="E38" s="52"/>
    </row>
    <row r="39" spans="1:5" s="79" customFormat="1" ht="24" customHeight="1">
      <c r="A39" s="53" t="s">
        <v>24</v>
      </c>
      <c r="B39" s="80"/>
      <c r="C39" s="81"/>
      <c r="D39" s="82"/>
      <c r="E39" s="54"/>
    </row>
    <row r="40" spans="1:5" s="79" customFormat="1" ht="24" customHeight="1">
      <c r="A40" s="53" t="s">
        <v>23</v>
      </c>
      <c r="B40" s="80"/>
      <c r="C40" s="81"/>
      <c r="D40" s="82"/>
      <c r="E40" s="54"/>
    </row>
    <row r="41" spans="1:5" s="79" customFormat="1" ht="24" customHeight="1">
      <c r="A41" s="53" t="s">
        <v>20</v>
      </c>
      <c r="B41" s="80"/>
      <c r="C41" s="81"/>
      <c r="D41" s="82"/>
      <c r="E41" s="54"/>
    </row>
    <row r="42" spans="1:5" s="79" customFormat="1" ht="24" customHeight="1">
      <c r="A42" s="53" t="s">
        <v>26</v>
      </c>
      <c r="B42" s="80"/>
      <c r="C42" s="83">
        <f ca="1">TODAY()</f>
        <v>40242</v>
      </c>
      <c r="D42" s="84"/>
      <c r="E42" s="55"/>
    </row>
    <row r="43" spans="1:5" s="79" customFormat="1" ht="24" customHeight="1" thickBot="1">
      <c r="A43" s="56" t="s">
        <v>21</v>
      </c>
      <c r="B43" s="85"/>
      <c r="C43" s="88"/>
      <c r="D43" s="86" t="s">
        <v>73</v>
      </c>
      <c r="E43" s="57"/>
    </row>
    <row r="44" spans="1:6" s="16" customFormat="1" ht="15.75" customHeight="1">
      <c r="A44" s="17"/>
      <c r="B44" s="65"/>
      <c r="C44" s="14"/>
      <c r="D44" s="15"/>
      <c r="E44" s="13"/>
      <c r="F44" s="18"/>
    </row>
    <row r="45" spans="1:5" s="10" customFormat="1" ht="60.75" customHeight="1">
      <c r="A45" s="89" t="s">
        <v>74</v>
      </c>
      <c r="B45" s="90"/>
      <c r="C45" s="90"/>
      <c r="D45" s="90"/>
      <c r="E45" s="91"/>
    </row>
    <row r="46" ht="21" customHeight="1">
      <c r="A46" s="58"/>
    </row>
  </sheetData>
  <sheetProtection selectLockedCells="1"/>
  <mergeCells count="2">
    <mergeCell ref="A45:E45"/>
    <mergeCell ref="A35:A36"/>
  </mergeCells>
  <printOptions horizontalCentered="1"/>
  <pageMargins left="0.5905511811023623" right="0.3937007874015748" top="0.5905511811023623" bottom="0.3937007874015748" header="0.1968503937007874" footer="0.1968503937007874"/>
  <pageSetup fitToHeight="1" fitToWidth="1" horizontalDpi="600" verticalDpi="600" orientation="portrait" paperSize="9" scale="74" r:id="rId2"/>
  <headerFooter alignWithMargins="0">
    <oddHeader>&amp;C&amp;F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NISSAN Motor Deutschland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NOCS - Display Detail Record</dc:title>
  <dc:subject/>
  <dc:creator>Olaf Hasse</dc:creator>
  <cp:keywords/>
  <dc:description/>
  <cp:lastModifiedBy>Jürgen Ausber</cp:lastModifiedBy>
  <cp:lastPrinted>2010-03-05T21:15:50Z</cp:lastPrinted>
  <dcterms:created xsi:type="dcterms:W3CDTF">2000-06-02T09:02:51Z</dcterms:created>
  <dcterms:modified xsi:type="dcterms:W3CDTF">2010-03-05T21:15:52Z</dcterms:modified>
  <cp:category/>
  <cp:version/>
  <cp:contentType/>
  <cp:contentStatus/>
</cp:coreProperties>
</file>